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'Arkusz1'!$A$1:$E$84</definedName>
  </definedNames>
  <calcPr fullCalcOnLoad="1"/>
</workbook>
</file>

<file path=xl/sharedStrings.xml><?xml version="1.0" encoding="utf-8"?>
<sst xmlns="http://schemas.openxmlformats.org/spreadsheetml/2006/main" count="138" uniqueCount="65">
  <si>
    <t xml:space="preserve"> Remont ścian fundamentowych do poz. 0,00 m</t>
  </si>
  <si>
    <t>Nawierzchnia asfaltowa wokół budynku oraz w celu wymiany istni. kanału podziemnego</t>
  </si>
  <si>
    <t>Wymiana istniejącego kanału podziemnego</t>
  </si>
  <si>
    <t>Termorenowacja ścian styropianem wykończonym tynkiem akrylowo/silikonowym</t>
  </si>
  <si>
    <t>Wykończenie kominów</t>
  </si>
  <si>
    <t>Wymiana stolarki drzwiowej aluminiowej (stare na nowe)</t>
  </si>
  <si>
    <t>Wymiana stolarki drzwiowej stalowej (stare na nowe)</t>
  </si>
  <si>
    <t>Instalowanie podobnych elementów (podokienniki balustrady itp.)</t>
  </si>
  <si>
    <t>Renowacja krat okiennych</t>
  </si>
  <si>
    <t>Roboty przy wznoszeniu rusztowań</t>
  </si>
  <si>
    <t>Roboty murowe</t>
  </si>
  <si>
    <t xml:space="preserve">Docieplenie i pokrycie dachu </t>
  </si>
  <si>
    <t>Konstrukcja wsporcza dla paneli PV i pomp ciepła</t>
  </si>
  <si>
    <t>Lokalne prace demontażowo-odtworzeniowe przy pionach wod-kan</t>
  </si>
  <si>
    <t>Roboty malarskie na pełną wysokość</t>
  </si>
  <si>
    <t>Roboty malarskie ponad płytkami</t>
  </si>
  <si>
    <t>Roboty towarzyszące</t>
  </si>
  <si>
    <t>BUDYNEK ADMINISTRACYJNY</t>
  </si>
  <si>
    <t>Wymiana stolarki drzwiowej (stare na nowe)</t>
  </si>
  <si>
    <t>Wymiana stolarki okiennej (stare na nowe)</t>
  </si>
  <si>
    <t>Roboty malarskie-malowanie pełne</t>
  </si>
  <si>
    <t>Roboty malarskie-malowanie nad płytkami</t>
  </si>
  <si>
    <t>BUDYNEK ADMINISTRACYJNY I SZPITALNY</t>
  </si>
  <si>
    <t>Instalacja wody cwu i cyrkulacji budynku szpitala</t>
  </si>
  <si>
    <t>Instalacja wody cwu i cyrkulacji budynku administracyjnego</t>
  </si>
  <si>
    <t>Instalacja pomp ciepła budynku szpitala</t>
  </si>
  <si>
    <t>Instalacja c.o.</t>
  </si>
  <si>
    <t>BUDYNEK SZPITALNY</t>
  </si>
  <si>
    <t>Załącznik nr 7A do SIWZ</t>
  </si>
  <si>
    <t xml:space="preserve">WYKAZ ROBÓT ZALICZONYCH  DO KOSZTÓW KWALIFIKOWANYCH  </t>
  </si>
  <si>
    <t>I.</t>
  </si>
  <si>
    <t>1.</t>
  </si>
  <si>
    <t>II.</t>
  </si>
  <si>
    <t>k.kwalifikowane netto</t>
  </si>
  <si>
    <t>2.</t>
  </si>
  <si>
    <t>3.</t>
  </si>
  <si>
    <t>4.</t>
  </si>
  <si>
    <t>III.</t>
  </si>
  <si>
    <t>Termorenowacja ścian wykończonych płytkami klinkierowymi</t>
  </si>
  <si>
    <t xml:space="preserve">Obróbki blacharskie </t>
  </si>
  <si>
    <t>Instalowanie podobnych elementów (podokienniki, kraty itp.)</t>
  </si>
  <si>
    <t xml:space="preserve">Daszki kominowe </t>
  </si>
  <si>
    <t>Instalacja pomp ciepła</t>
  </si>
  <si>
    <t>uprawnionej do reprezentowania Wykonawcy</t>
  </si>
  <si>
    <t>….....................................................................</t>
  </si>
  <si>
    <t xml:space="preserve"> łącznie kwotanetto</t>
  </si>
  <si>
    <t>łącznie kwota brutto</t>
  </si>
  <si>
    <t>łącznie kwota netto</t>
  </si>
  <si>
    <t>1.1</t>
  </si>
  <si>
    <t>1.2</t>
  </si>
  <si>
    <t>1.3</t>
  </si>
  <si>
    <t>INSTALACJA WODNO-KANALIZACYJNA</t>
  </si>
  <si>
    <t>2.1</t>
  </si>
  <si>
    <t>INSTALACJA CENTRALNEGO OGRZEWANIA</t>
  </si>
  <si>
    <t xml:space="preserve">„Termomodernizacja budynku szpitalnego wraz z budynkiem administracyjnym w Zespole nr 2 przy ul. Józefowskiej 119 w Katowicach </t>
  </si>
  <si>
    <t>Architektura i konstrukcja, w tym:</t>
  </si>
  <si>
    <t>Instalacje sanitarne, w tym:</t>
  </si>
  <si>
    <t>Termorenowacja ścian styropianem wykończonym tynkiem silikonowym - strefa cokołowa</t>
  </si>
  <si>
    <t>„Termomodernizacja budynku Głównego Szpitala Katowickiego Centrum Onkologii,  </t>
  </si>
  <si>
    <t>ul.  Raciborska 27, 40-074 Katowice</t>
  </si>
  <si>
    <t>BUDYNEK GŁÓWNY</t>
  </si>
  <si>
    <t>Termorenowacja ścian wełną mineralną wykończoną tynkiem akrylowo/silikonowym</t>
  </si>
  <si>
    <t>data, podpis i pieczęć osoby               .</t>
  </si>
  <si>
    <t>5.</t>
  </si>
  <si>
    <t>IV.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</si>
</sst>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54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wrapText="1"/>
    </xf>
    <xf numFmtId="4" fontId="0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8" xfId="0" applyFont="1" applyBorder="1" applyAlignment="1">
      <alignment horizontal="left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/>
    </xf>
    <xf numFmtId="4" fontId="3" fillId="0" borderId="30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32" xfId="0" applyFont="1" applyBorder="1" applyAlignment="1">
      <alignment wrapText="1"/>
    </xf>
    <xf numFmtId="4" fontId="3" fillId="0" borderId="32" xfId="0" applyNumberFormat="1" applyFont="1" applyBorder="1" applyAlignment="1">
      <alignment/>
    </xf>
    <xf numFmtId="0" fontId="0" fillId="0" borderId="33" xfId="0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4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35" xfId="0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0" fillId="0" borderId="38" xfId="0" applyBorder="1" applyAlignment="1">
      <alignment horizontal="righ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2" xfId="0" applyNumberFormat="1" applyBorder="1" applyAlignment="1">
      <alignment horizontal="right"/>
    </xf>
    <xf numFmtId="0" fontId="0" fillId="0" borderId="28" xfId="0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0" fillId="0" borderId="13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42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wrapText="1"/>
    </xf>
    <xf numFmtId="4" fontId="8" fillId="0" borderId="14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49" xfId="0" applyNumberFormat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52" xfId="0" applyBorder="1" applyAlignment="1">
      <alignment horizontal="right"/>
    </xf>
    <xf numFmtId="0" fontId="3" fillId="0" borderId="53" xfId="0" applyFont="1" applyBorder="1" applyAlignment="1">
      <alignment horizontal="left"/>
    </xf>
    <xf numFmtId="0" fontId="3" fillId="0" borderId="26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31" xfId="0" applyFont="1" applyBorder="1" applyAlignment="1">
      <alignment/>
    </xf>
    <xf numFmtId="4" fontId="2" fillId="0" borderId="16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view="pageBreakPreview" zoomScaleSheetLayoutView="100" zoomScalePageLayoutView="0" workbookViewId="0" topLeftCell="A43">
      <selection activeCell="C71" sqref="C71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95.7109375" style="0" customWidth="1"/>
    <col min="4" max="4" width="15.57421875" style="0" customWidth="1"/>
    <col min="6" max="6" width="17.28125" style="0" customWidth="1"/>
  </cols>
  <sheetData>
    <row r="1" spans="2:4" ht="15" customHeight="1">
      <c r="B1" s="81" t="s">
        <v>28</v>
      </c>
      <c r="C1" s="81"/>
      <c r="D1" s="81"/>
    </row>
    <row r="3" spans="3:4" ht="12.75">
      <c r="C3" s="2" t="s">
        <v>29</v>
      </c>
      <c r="D3" s="2"/>
    </row>
    <row r="4" ht="6" customHeight="1" thickBot="1"/>
    <row r="5" spans="1:4" ht="30.75" thickBot="1">
      <c r="A5" s="87"/>
      <c r="B5" s="88"/>
      <c r="C5" s="40" t="s">
        <v>54</v>
      </c>
      <c r="D5" s="30" t="s">
        <v>33</v>
      </c>
    </row>
    <row r="6" spans="1:4" ht="24.75" customHeight="1" thickBot="1">
      <c r="A6" s="102" t="s">
        <v>30</v>
      </c>
      <c r="B6" s="103"/>
      <c r="C6" s="53" t="s">
        <v>27</v>
      </c>
      <c r="D6" s="30"/>
    </row>
    <row r="7" spans="1:4" ht="12.75">
      <c r="A7" s="100" t="s">
        <v>31</v>
      </c>
      <c r="B7" s="101"/>
      <c r="C7" s="14" t="s">
        <v>55</v>
      </c>
      <c r="D7" s="3">
        <f>SUM(D8:D25)</f>
        <v>0</v>
      </c>
    </row>
    <row r="8" spans="1:4" ht="12.75">
      <c r="A8" s="6" t="s">
        <v>31</v>
      </c>
      <c r="B8" s="61">
        <v>1</v>
      </c>
      <c r="C8" s="58" t="s">
        <v>0</v>
      </c>
      <c r="D8" s="13">
        <v>0</v>
      </c>
    </row>
    <row r="9" spans="1:4" ht="12.75" customHeight="1">
      <c r="A9" s="7" t="s">
        <v>31</v>
      </c>
      <c r="B9" s="62">
        <v>2</v>
      </c>
      <c r="C9" s="37" t="s">
        <v>1</v>
      </c>
      <c r="D9" s="9">
        <v>0</v>
      </c>
    </row>
    <row r="10" spans="1:4" ht="12.75">
      <c r="A10" s="6" t="s">
        <v>31</v>
      </c>
      <c r="B10" s="61">
        <v>3</v>
      </c>
      <c r="C10" s="37" t="s">
        <v>2</v>
      </c>
      <c r="D10" s="9">
        <v>0</v>
      </c>
    </row>
    <row r="11" spans="1:4" ht="12.75">
      <c r="A11" s="7" t="s">
        <v>31</v>
      </c>
      <c r="B11" s="62">
        <v>4</v>
      </c>
      <c r="C11" s="37" t="s">
        <v>57</v>
      </c>
      <c r="D11" s="9">
        <v>0</v>
      </c>
    </row>
    <row r="12" spans="1:4" ht="12.75">
      <c r="A12" s="6" t="s">
        <v>31</v>
      </c>
      <c r="B12" s="61">
        <v>5</v>
      </c>
      <c r="C12" s="37" t="s">
        <v>3</v>
      </c>
      <c r="D12" s="9">
        <v>0</v>
      </c>
    </row>
    <row r="13" spans="1:4" ht="12.75">
      <c r="A13" s="7" t="s">
        <v>31</v>
      </c>
      <c r="B13" s="62">
        <v>6</v>
      </c>
      <c r="C13" s="36" t="s">
        <v>4</v>
      </c>
      <c r="D13" s="9">
        <v>0</v>
      </c>
    </row>
    <row r="14" spans="1:4" ht="12.75">
      <c r="A14" s="6" t="s">
        <v>31</v>
      </c>
      <c r="B14" s="61">
        <v>7</v>
      </c>
      <c r="C14" s="36" t="s">
        <v>5</v>
      </c>
      <c r="D14" s="10">
        <v>0</v>
      </c>
    </row>
    <row r="15" spans="1:4" ht="12.75">
      <c r="A15" s="7" t="s">
        <v>31</v>
      </c>
      <c r="B15" s="62">
        <v>8</v>
      </c>
      <c r="C15" s="59" t="s">
        <v>6</v>
      </c>
      <c r="D15" s="10">
        <v>0</v>
      </c>
    </row>
    <row r="16" spans="1:4" ht="12.75">
      <c r="A16" s="6" t="s">
        <v>31</v>
      </c>
      <c r="B16" s="61">
        <v>9</v>
      </c>
      <c r="C16" s="36" t="s">
        <v>7</v>
      </c>
      <c r="D16" s="9">
        <v>0</v>
      </c>
    </row>
    <row r="17" spans="1:4" ht="12.75">
      <c r="A17" s="7" t="s">
        <v>31</v>
      </c>
      <c r="B17" s="62">
        <v>10</v>
      </c>
      <c r="C17" s="37" t="s">
        <v>8</v>
      </c>
      <c r="D17" s="10">
        <v>0</v>
      </c>
    </row>
    <row r="18" spans="1:4" ht="12.75">
      <c r="A18" s="7" t="s">
        <v>31</v>
      </c>
      <c r="B18" s="62">
        <v>11</v>
      </c>
      <c r="C18" s="36" t="s">
        <v>9</v>
      </c>
      <c r="D18" s="9">
        <v>0</v>
      </c>
    </row>
    <row r="19" spans="1:4" ht="12.75">
      <c r="A19" s="7" t="s">
        <v>31</v>
      </c>
      <c r="B19" s="62">
        <v>12</v>
      </c>
      <c r="C19" s="37" t="s">
        <v>10</v>
      </c>
      <c r="D19" s="10">
        <v>0</v>
      </c>
    </row>
    <row r="20" spans="1:4" ht="12.75">
      <c r="A20" s="7" t="s">
        <v>31</v>
      </c>
      <c r="B20" s="62">
        <v>13</v>
      </c>
      <c r="C20" s="37" t="s">
        <v>11</v>
      </c>
      <c r="D20" s="9">
        <v>0</v>
      </c>
    </row>
    <row r="21" spans="1:4" ht="12.75">
      <c r="A21" s="7" t="s">
        <v>31</v>
      </c>
      <c r="B21" s="62">
        <v>14</v>
      </c>
      <c r="C21" s="36" t="s">
        <v>12</v>
      </c>
      <c r="D21" s="9">
        <v>0</v>
      </c>
    </row>
    <row r="22" spans="1:4" ht="12.75">
      <c r="A22" s="6" t="s">
        <v>31</v>
      </c>
      <c r="B22" s="63">
        <v>15</v>
      </c>
      <c r="C22" s="36" t="s">
        <v>13</v>
      </c>
      <c r="D22" s="10">
        <v>0</v>
      </c>
    </row>
    <row r="23" spans="1:4" ht="12.75">
      <c r="A23" s="7" t="s">
        <v>31</v>
      </c>
      <c r="B23" s="62">
        <v>16</v>
      </c>
      <c r="C23" s="36" t="s">
        <v>14</v>
      </c>
      <c r="D23" s="9">
        <v>0</v>
      </c>
    </row>
    <row r="24" spans="1:4" ht="12.75">
      <c r="A24" s="6" t="s">
        <v>31</v>
      </c>
      <c r="B24" s="61">
        <v>17</v>
      </c>
      <c r="C24" s="36" t="s">
        <v>15</v>
      </c>
      <c r="D24" s="9">
        <v>0</v>
      </c>
    </row>
    <row r="25" spans="1:4" ht="13.5" thickBot="1">
      <c r="A25" s="8" t="s">
        <v>31</v>
      </c>
      <c r="B25" s="64">
        <v>18</v>
      </c>
      <c r="C25" s="60" t="s">
        <v>16</v>
      </c>
      <c r="D25" s="11">
        <v>0</v>
      </c>
    </row>
    <row r="26" spans="1:4" ht="18.75" customHeight="1" thickBot="1">
      <c r="A26" s="82" t="s">
        <v>32</v>
      </c>
      <c r="B26" s="83"/>
      <c r="C26" s="39" t="s">
        <v>17</v>
      </c>
      <c r="D26" s="12"/>
    </row>
    <row r="27" spans="1:4" ht="13.5" thickBot="1">
      <c r="A27" s="89" t="s">
        <v>34</v>
      </c>
      <c r="B27" s="90"/>
      <c r="C27" s="22" t="s">
        <v>55</v>
      </c>
      <c r="D27" s="3">
        <f>SUM(D28:D40)</f>
        <v>0</v>
      </c>
    </row>
    <row r="28" spans="1:4" ht="12.75">
      <c r="A28" s="16" t="s">
        <v>34</v>
      </c>
      <c r="B28" s="19">
        <v>1</v>
      </c>
      <c r="C28" s="70" t="s">
        <v>3</v>
      </c>
      <c r="D28" s="35">
        <v>0</v>
      </c>
    </row>
    <row r="29" spans="1:4" ht="12.75">
      <c r="A29" s="17" t="s">
        <v>34</v>
      </c>
      <c r="B29" s="32">
        <v>2</v>
      </c>
      <c r="C29" s="71" t="s">
        <v>4</v>
      </c>
      <c r="D29" s="9">
        <v>0</v>
      </c>
    </row>
    <row r="30" spans="1:4" ht="12.75">
      <c r="A30" s="17" t="s">
        <v>34</v>
      </c>
      <c r="B30" s="24">
        <v>3</v>
      </c>
      <c r="C30" s="71" t="s">
        <v>18</v>
      </c>
      <c r="D30" s="10">
        <v>0</v>
      </c>
    </row>
    <row r="31" spans="1:4" ht="12.75">
      <c r="A31" s="17" t="s">
        <v>34</v>
      </c>
      <c r="B31" s="32">
        <v>4</v>
      </c>
      <c r="C31" s="71" t="s">
        <v>19</v>
      </c>
      <c r="D31" s="74">
        <v>0</v>
      </c>
    </row>
    <row r="32" spans="1:4" ht="12.75">
      <c r="A32" s="17" t="s">
        <v>34</v>
      </c>
      <c r="B32" s="24">
        <v>5</v>
      </c>
      <c r="C32" s="72" t="s">
        <v>7</v>
      </c>
      <c r="D32" s="10">
        <v>0</v>
      </c>
    </row>
    <row r="33" spans="1:4" ht="12.75">
      <c r="A33" s="17" t="s">
        <v>34</v>
      </c>
      <c r="B33" s="32">
        <v>6</v>
      </c>
      <c r="C33" s="72" t="s">
        <v>8</v>
      </c>
      <c r="D33" s="10">
        <v>0</v>
      </c>
    </row>
    <row r="34" spans="1:4" ht="12.75">
      <c r="A34" s="17" t="s">
        <v>34</v>
      </c>
      <c r="B34" s="24">
        <v>7</v>
      </c>
      <c r="C34" s="71" t="s">
        <v>9</v>
      </c>
      <c r="D34" s="9">
        <v>0</v>
      </c>
    </row>
    <row r="35" spans="1:4" ht="12.75">
      <c r="A35" s="17" t="s">
        <v>34</v>
      </c>
      <c r="B35" s="20">
        <v>8</v>
      </c>
      <c r="C35" s="72" t="s">
        <v>11</v>
      </c>
      <c r="D35" s="9">
        <v>0</v>
      </c>
    </row>
    <row r="36" spans="1:4" ht="12.75">
      <c r="A36" s="17" t="s">
        <v>34</v>
      </c>
      <c r="B36" s="20">
        <v>9</v>
      </c>
      <c r="C36" s="72" t="s">
        <v>10</v>
      </c>
      <c r="D36" s="10">
        <v>0</v>
      </c>
    </row>
    <row r="37" spans="1:4" ht="12.75">
      <c r="A37" s="17" t="s">
        <v>34</v>
      </c>
      <c r="B37" s="20">
        <v>10</v>
      </c>
      <c r="C37" s="71" t="s">
        <v>13</v>
      </c>
      <c r="D37" s="10">
        <v>0</v>
      </c>
    </row>
    <row r="38" spans="1:4" ht="12.75">
      <c r="A38" s="17" t="s">
        <v>34</v>
      </c>
      <c r="B38" s="20">
        <v>11</v>
      </c>
      <c r="C38" s="71" t="s">
        <v>20</v>
      </c>
      <c r="D38" s="10">
        <v>0</v>
      </c>
    </row>
    <row r="39" spans="1:4" ht="12.75">
      <c r="A39" s="17" t="s">
        <v>34</v>
      </c>
      <c r="B39" s="20">
        <v>12</v>
      </c>
      <c r="C39" s="71" t="s">
        <v>21</v>
      </c>
      <c r="D39" s="10">
        <v>0</v>
      </c>
    </row>
    <row r="40" spans="1:6" ht="13.5" thickBot="1">
      <c r="A40" s="18" t="s">
        <v>34</v>
      </c>
      <c r="B40" s="21">
        <v>13</v>
      </c>
      <c r="C40" s="73" t="s">
        <v>16</v>
      </c>
      <c r="D40" s="11">
        <v>0</v>
      </c>
      <c r="E40" s="5"/>
      <c r="F40" s="25"/>
    </row>
    <row r="41" spans="1:4" ht="18" customHeight="1" thickBot="1">
      <c r="A41" s="82" t="s">
        <v>37</v>
      </c>
      <c r="B41" s="83"/>
      <c r="C41" s="23" t="s">
        <v>22</v>
      </c>
      <c r="D41" s="15"/>
    </row>
    <row r="42" spans="1:4" ht="13.5" thickBot="1">
      <c r="A42" s="106" t="s">
        <v>35</v>
      </c>
      <c r="B42" s="107"/>
      <c r="C42" s="26" t="s">
        <v>56</v>
      </c>
      <c r="D42" s="3">
        <f>SUM(D44:D46)</f>
        <v>0</v>
      </c>
    </row>
    <row r="43" spans="1:4" ht="13.5">
      <c r="A43" s="104" t="s">
        <v>35</v>
      </c>
      <c r="B43" s="105">
        <v>1</v>
      </c>
      <c r="C43" s="41" t="s">
        <v>51</v>
      </c>
      <c r="D43" s="27"/>
    </row>
    <row r="44" spans="1:4" ht="12.75">
      <c r="A44" s="65" t="s">
        <v>35</v>
      </c>
      <c r="B44" s="67" t="s">
        <v>48</v>
      </c>
      <c r="C44" s="37" t="s">
        <v>23</v>
      </c>
      <c r="D44" s="28">
        <v>0</v>
      </c>
    </row>
    <row r="45" spans="1:6" ht="12.75">
      <c r="A45" s="65" t="s">
        <v>35</v>
      </c>
      <c r="B45" s="67" t="s">
        <v>49</v>
      </c>
      <c r="C45" s="37" t="s">
        <v>24</v>
      </c>
      <c r="D45" s="28">
        <v>0</v>
      </c>
      <c r="F45" s="1"/>
    </row>
    <row r="46" spans="1:6" ht="12.75">
      <c r="A46" s="65" t="s">
        <v>35</v>
      </c>
      <c r="B46" s="67" t="s">
        <v>50</v>
      </c>
      <c r="C46" s="37" t="s">
        <v>25</v>
      </c>
      <c r="D46" s="28">
        <v>0</v>
      </c>
      <c r="F46" s="1"/>
    </row>
    <row r="47" spans="1:4" ht="13.5">
      <c r="A47" s="65" t="s">
        <v>35</v>
      </c>
      <c r="B47" s="66">
        <v>2</v>
      </c>
      <c r="C47" s="42" t="s">
        <v>53</v>
      </c>
      <c r="D47" s="29"/>
    </row>
    <row r="48" spans="1:4" ht="13.5" thickBot="1">
      <c r="A48" s="68" t="s">
        <v>35</v>
      </c>
      <c r="B48" s="69" t="s">
        <v>52</v>
      </c>
      <c r="C48" s="43" t="s">
        <v>26</v>
      </c>
      <c r="D48" s="44">
        <v>0</v>
      </c>
    </row>
    <row r="49" spans="3:6" ht="17.25" customHeight="1" thickBot="1">
      <c r="C49" s="49" t="s">
        <v>45</v>
      </c>
      <c r="D49" s="50">
        <f>D7+D27+D42+D48</f>
        <v>0</v>
      </c>
      <c r="E49" s="31"/>
      <c r="F49" s="31"/>
    </row>
    <row r="50" spans="3:4" ht="18" customHeight="1" thickBot="1">
      <c r="C50" s="51" t="s">
        <v>46</v>
      </c>
      <c r="D50" s="52">
        <f>D49*1.23</f>
        <v>0</v>
      </c>
    </row>
    <row r="51" spans="1:4" ht="24.75" customHeight="1">
      <c r="A51" s="93"/>
      <c r="B51" s="84"/>
      <c r="C51" s="96" t="s">
        <v>58</v>
      </c>
      <c r="D51" s="98" t="s">
        <v>33</v>
      </c>
    </row>
    <row r="52" spans="1:4" ht="15.75" thickBot="1">
      <c r="A52" s="94"/>
      <c r="B52" s="95"/>
      <c r="C52" s="97" t="s">
        <v>59</v>
      </c>
      <c r="D52" s="99"/>
    </row>
    <row r="53" spans="1:4" ht="21.75" customHeight="1" thickBot="1">
      <c r="A53" s="108" t="s">
        <v>64</v>
      </c>
      <c r="B53" s="109"/>
      <c r="C53" s="110" t="s">
        <v>60</v>
      </c>
      <c r="D53" s="111"/>
    </row>
    <row r="54" spans="1:4" ht="13.5" thickBot="1">
      <c r="A54" s="115" t="s">
        <v>36</v>
      </c>
      <c r="B54" s="116"/>
      <c r="C54" s="117" t="s">
        <v>55</v>
      </c>
      <c r="D54" s="118">
        <f>SUM(D55:D67)</f>
        <v>0</v>
      </c>
    </row>
    <row r="55" spans="1:4" ht="12.75">
      <c r="A55" s="112" t="s">
        <v>36</v>
      </c>
      <c r="B55" s="113">
        <v>1</v>
      </c>
      <c r="C55" s="114" t="s">
        <v>0</v>
      </c>
      <c r="D55" s="13">
        <v>0</v>
      </c>
    </row>
    <row r="56" spans="1:4" ht="12.75">
      <c r="A56" s="45" t="s">
        <v>36</v>
      </c>
      <c r="B56" s="55">
        <v>2</v>
      </c>
      <c r="C56" s="33" t="s">
        <v>38</v>
      </c>
      <c r="D56" s="9">
        <v>0</v>
      </c>
    </row>
    <row r="57" spans="1:4" ht="12.75">
      <c r="A57" s="56" t="s">
        <v>36</v>
      </c>
      <c r="B57" s="57">
        <v>3</v>
      </c>
      <c r="C57" s="33" t="s">
        <v>61</v>
      </c>
      <c r="D57" s="9">
        <v>0</v>
      </c>
    </row>
    <row r="58" spans="1:4" ht="12.75">
      <c r="A58" s="45" t="s">
        <v>36</v>
      </c>
      <c r="B58" s="55">
        <v>4</v>
      </c>
      <c r="C58" s="33" t="s">
        <v>3</v>
      </c>
      <c r="D58" s="9">
        <v>0</v>
      </c>
    </row>
    <row r="59" spans="1:4" ht="12.75">
      <c r="A59" s="56" t="s">
        <v>36</v>
      </c>
      <c r="B59" s="57">
        <v>5</v>
      </c>
      <c r="C59" s="34" t="s">
        <v>39</v>
      </c>
      <c r="D59" s="9">
        <v>0</v>
      </c>
    </row>
    <row r="60" spans="1:4" ht="12.75">
      <c r="A60" s="45" t="s">
        <v>36</v>
      </c>
      <c r="B60" s="55">
        <v>6</v>
      </c>
      <c r="C60" s="34" t="s">
        <v>18</v>
      </c>
      <c r="D60" s="10">
        <v>0</v>
      </c>
    </row>
    <row r="61" spans="1:4" ht="12.75">
      <c r="A61" s="56" t="s">
        <v>36</v>
      </c>
      <c r="B61" s="57">
        <v>7</v>
      </c>
      <c r="C61" s="34" t="s">
        <v>19</v>
      </c>
      <c r="D61" s="9">
        <v>0</v>
      </c>
    </row>
    <row r="62" spans="1:4" ht="12.75">
      <c r="A62" s="45" t="s">
        <v>36</v>
      </c>
      <c r="B62" s="55">
        <v>8</v>
      </c>
      <c r="C62" s="33" t="s">
        <v>40</v>
      </c>
      <c r="D62" s="10">
        <v>0</v>
      </c>
    </row>
    <row r="63" spans="1:4" ht="12.75">
      <c r="A63" s="56" t="s">
        <v>36</v>
      </c>
      <c r="B63" s="57">
        <v>9</v>
      </c>
      <c r="C63" s="33" t="s">
        <v>11</v>
      </c>
      <c r="D63" s="9">
        <v>0</v>
      </c>
    </row>
    <row r="64" spans="1:4" ht="12.75">
      <c r="A64" s="45" t="s">
        <v>36</v>
      </c>
      <c r="B64" s="55">
        <v>10</v>
      </c>
      <c r="C64" s="34" t="s">
        <v>12</v>
      </c>
      <c r="D64" s="9">
        <v>0</v>
      </c>
    </row>
    <row r="65" spans="1:4" ht="12.75">
      <c r="A65" s="56" t="s">
        <v>36</v>
      </c>
      <c r="B65" s="57">
        <v>11</v>
      </c>
      <c r="C65" s="34" t="s">
        <v>9</v>
      </c>
      <c r="D65" s="9">
        <v>0</v>
      </c>
    </row>
    <row r="66" spans="1:4" ht="12.75">
      <c r="A66" s="45" t="s">
        <v>36</v>
      </c>
      <c r="B66" s="55">
        <v>12</v>
      </c>
      <c r="C66" s="34" t="s">
        <v>41</v>
      </c>
      <c r="D66" s="9">
        <v>0</v>
      </c>
    </row>
    <row r="67" spans="1:4" ht="12.75">
      <c r="A67" s="56" t="s">
        <v>36</v>
      </c>
      <c r="B67" s="57">
        <v>13</v>
      </c>
      <c r="C67" s="54" t="s">
        <v>16</v>
      </c>
      <c r="D67" s="46">
        <v>0</v>
      </c>
    </row>
    <row r="68" spans="1:4" ht="12.75">
      <c r="A68" s="85" t="s">
        <v>63</v>
      </c>
      <c r="B68" s="86"/>
      <c r="C68" s="78" t="s">
        <v>56</v>
      </c>
      <c r="D68" s="79">
        <f>D69</f>
        <v>0</v>
      </c>
    </row>
    <row r="69" spans="1:4" ht="13.5" thickBot="1">
      <c r="A69" s="91" t="s">
        <v>63</v>
      </c>
      <c r="B69" s="92">
        <v>1</v>
      </c>
      <c r="C69" s="43" t="s">
        <v>42</v>
      </c>
      <c r="D69" s="80">
        <v>0</v>
      </c>
    </row>
    <row r="70" spans="1:5" ht="17.25" customHeight="1" thickBot="1">
      <c r="A70" s="38"/>
      <c r="B70" s="38"/>
      <c r="C70" s="75" t="s">
        <v>47</v>
      </c>
      <c r="D70" s="76">
        <f>D54+D68</f>
        <v>0</v>
      </c>
      <c r="E70" s="4"/>
    </row>
    <row r="71" spans="1:5" ht="18" customHeight="1" thickBot="1">
      <c r="A71" s="38"/>
      <c r="B71" s="38"/>
      <c r="C71" s="75" t="s">
        <v>46</v>
      </c>
      <c r="D71" s="77">
        <f>D70*1.23</f>
        <v>0</v>
      </c>
      <c r="E71" s="4"/>
    </row>
    <row r="75" spans="3:6" ht="12.75">
      <c r="C75" s="47" t="s">
        <v>44</v>
      </c>
      <c r="D75" s="47"/>
      <c r="E75" s="47"/>
      <c r="F75" s="47"/>
    </row>
    <row r="76" spans="3:6" ht="12.75">
      <c r="C76" s="47" t="s">
        <v>62</v>
      </c>
      <c r="D76" s="47"/>
      <c r="E76" s="47"/>
      <c r="F76" s="47"/>
    </row>
    <row r="77" spans="3:6" ht="12.75">
      <c r="C77" s="47" t="s">
        <v>43</v>
      </c>
      <c r="D77" s="47"/>
      <c r="E77" s="47"/>
      <c r="F77" s="47"/>
    </row>
    <row r="78" spans="3:6" ht="12.75">
      <c r="C78" s="48"/>
      <c r="D78" s="48"/>
      <c r="E78" s="48"/>
      <c r="F78" s="48"/>
    </row>
    <row r="85" ht="106.5" customHeight="1"/>
  </sheetData>
  <sheetProtection/>
  <mergeCells count="13">
    <mergeCell ref="A68:B68"/>
    <mergeCell ref="A5:B5"/>
    <mergeCell ref="A6:B6"/>
    <mergeCell ref="A7:B7"/>
    <mergeCell ref="A26:B26"/>
    <mergeCell ref="A42:B42"/>
    <mergeCell ref="A27:B27"/>
    <mergeCell ref="D51:D52"/>
    <mergeCell ref="B1:D1"/>
    <mergeCell ref="A41:B41"/>
    <mergeCell ref="A51:B52"/>
    <mergeCell ref="A53:B53"/>
    <mergeCell ref="A54:B54"/>
  </mergeCells>
  <printOptions gridLines="1"/>
  <pageMargins left="0.7874015748031497" right="0.7874015748031497" top="0.2755905511811024" bottom="0.2755905511811024" header="0.3937007874015748" footer="0.1968503937007874"/>
  <pageSetup firstPageNumber="1" useFirstPageNumber="1" fitToHeight="0" fitToWidth="1" horizontalDpi="600" verticalDpi="600" orientation="portrait" paperSize="9" scale="67" r:id="rId3"/>
  <headerFooter>
    <oddHeader>&amp;C&amp;"Times New Roman,Normalny"&amp;12&amp;A</oddHeader>
    <oddFooter>&amp;LSpecyfikacja Istotnych Warunków Zamówienia
Podpisy członków Komisji Przetargowej&amp;RStrona 31</oddFooter>
  </headerFooter>
  <rowBreaks count="1" manualBreakCount="1">
    <brk id="85" max="255" man="1"/>
  </rowBreaks>
  <colBreaks count="2" manualBreakCount="2">
    <brk id="2" max="65535" man="1"/>
    <brk id="3" max="65535" man="1"/>
  </colBreaks>
  <legacyDrawing r:id="rId2"/>
  <oleObjects>
    <oleObject progId="Word.Document.12" shapeId="7321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LibreOffice/6.1.3.2$Windows_X86_64 LibreOffice_project/86daf60bf00efa86ad547e59e09d6bb77c699acb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jaroslaw.manka</dc:creator>
  <cp:keywords/>
  <dc:description/>
  <cp:lastModifiedBy>Gabriela Pietyra</cp:lastModifiedBy>
  <cp:lastPrinted>2020-01-30T08:30:40Z</cp:lastPrinted>
  <dcterms:created xsi:type="dcterms:W3CDTF">2019-04-23T08:13:36Z</dcterms:created>
  <dcterms:modified xsi:type="dcterms:W3CDTF">2020-01-30T08:31:48Z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